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\\192.168.11.22\Dokumenty_IT\Do archwizacji\___________Tonery 2026-27\3_NA STRONĘ\"/>
    </mc:Choice>
  </mc:AlternateContent>
  <xr:revisionPtr revIDLastSave="0" documentId="13_ncr:1_{FC244871-0096-40CB-887E-B3117EDEB4FA}" xr6:coauthVersionLast="47" xr6:coauthVersionMax="47" xr10:uidLastSave="{00000000-0000-0000-0000-000000000000}"/>
  <bookViews>
    <workbookView xWindow="-120" yWindow="-120" windowWidth="29040" windowHeight="17520" tabRatio="558" xr2:uid="{00000000-000D-0000-FFFF-FFFF00000000}"/>
  </bookViews>
  <sheets>
    <sheet name="Tonery część 1" sheetId="13" r:id="rId1"/>
  </sheets>
  <definedNames>
    <definedName name="Excel_BuiltIn_Print_Area_4">#REF!</definedName>
    <definedName name="Excel_BuiltIn_Print_Area_4_1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27" i="13" l="1"/>
  <c r="H27" i="13" s="1"/>
  <c r="F32" i="13" l="1"/>
  <c r="H32" i="13" s="1"/>
  <c r="F33" i="13"/>
  <c r="H33" i="13" s="1"/>
  <c r="F6" i="13"/>
  <c r="H6" i="13" s="1"/>
  <c r="F7" i="13"/>
  <c r="H7" i="13" s="1"/>
  <c r="F22" i="13"/>
  <c r="H22" i="13" s="1"/>
  <c r="F30" i="13"/>
  <c r="H30" i="13" s="1"/>
  <c r="F34" i="13"/>
  <c r="H34" i="13" s="1"/>
  <c r="F14" i="13"/>
  <c r="H14" i="13" s="1"/>
  <c r="F10" i="13"/>
  <c r="H10" i="13" s="1"/>
  <c r="F8" i="13"/>
  <c r="H8" i="13" s="1"/>
  <c r="F9" i="13"/>
  <c r="H9" i="13" s="1"/>
  <c r="F11" i="13"/>
  <c r="H11" i="13" s="1"/>
  <c r="F12" i="13"/>
  <c r="H12" i="13" s="1"/>
  <c r="F13" i="13"/>
  <c r="H13" i="13" s="1"/>
  <c r="F15" i="13"/>
  <c r="H15" i="13" s="1"/>
  <c r="F16" i="13"/>
  <c r="H16" i="13" s="1"/>
  <c r="F17" i="13"/>
  <c r="H17" i="13" s="1"/>
  <c r="F18" i="13"/>
  <c r="H18" i="13" s="1"/>
  <c r="F19" i="13"/>
  <c r="H19" i="13" s="1"/>
  <c r="F20" i="13"/>
  <c r="H20" i="13" s="1"/>
  <c r="F21" i="13"/>
  <c r="H21" i="13" s="1"/>
  <c r="F23" i="13"/>
  <c r="H23" i="13" s="1"/>
  <c r="F24" i="13"/>
  <c r="H24" i="13" s="1"/>
  <c r="F25" i="13"/>
  <c r="H25" i="13" s="1"/>
  <c r="F26" i="13"/>
  <c r="H26" i="13" s="1"/>
  <c r="F28" i="13"/>
  <c r="H28" i="13" s="1"/>
  <c r="F29" i="13"/>
  <c r="H29" i="13" s="1"/>
  <c r="F31" i="13"/>
  <c r="H31" i="13" s="1"/>
  <c r="H35" i="13" l="1"/>
  <c r="F35" i="13"/>
</calcChain>
</file>

<file path=xl/sharedStrings.xml><?xml version="1.0" encoding="utf-8"?>
<sst xmlns="http://schemas.openxmlformats.org/spreadsheetml/2006/main" count="73" uniqueCount="45">
  <si>
    <t>Lp.</t>
  </si>
  <si>
    <t>Nazwa
międzynarodowa</t>
  </si>
  <si>
    <t>Jm.</t>
  </si>
  <si>
    <t>Cena ofertowa
jedn. netto
w PLN</t>
  </si>
  <si>
    <t>Podatek VAT 
w %</t>
  </si>
  <si>
    <t>Wartość całkowita brutto w PLN</t>
  </si>
  <si>
    <t xml:space="preserve">RAZEM:  </t>
  </si>
  <si>
    <t>(podpis i pieczątka Wykonawcy)</t>
  </si>
  <si>
    <t>…..................................................</t>
  </si>
  <si>
    <t>szt.</t>
  </si>
  <si>
    <t>Ilość</t>
  </si>
  <si>
    <t>Formularz asortymentowo-cenowy</t>
  </si>
  <si>
    <t>Załącznik nr 1.1</t>
  </si>
  <si>
    <t>Toner do drukarki Brother HL-L2360DN</t>
  </si>
  <si>
    <t>Bęben do drukarki Brother HL-L2360DN</t>
  </si>
  <si>
    <t>Toner do drukarki HP LaserJet PRO M12A</t>
  </si>
  <si>
    <t>Toner do drukarki HP LaserJet 1018</t>
  </si>
  <si>
    <t>Toner do drukarki HP LaserJet P1102W</t>
  </si>
  <si>
    <t>Toner do drukarki HP LaserJet M127</t>
  </si>
  <si>
    <t>Toner do drukarki HP LaserJet Pro M203 i MFP M227FDN</t>
  </si>
  <si>
    <t>Bęben do drukarki HP LaserJet Pro M203 i MFP M227FDN</t>
  </si>
  <si>
    <t>Toner do drukarki HP LaserJet Pro M402 i M426</t>
  </si>
  <si>
    <t>Toner do drukarki HP LaserJet Pro MFP M130FN</t>
  </si>
  <si>
    <t>Bęben do drukarki HP LaserJet Pro MFP M130FN</t>
  </si>
  <si>
    <t>Toner do drukarki Brother DCP-B7520DW</t>
  </si>
  <si>
    <t>Bęben do drukarki Brother DCP-B7520DW</t>
  </si>
  <si>
    <t>Wkład zamienny mobilna drukarka HP OfficeJet 250 (CZ992A) kolor</t>
  </si>
  <si>
    <t>Wkład zamienny mobilna drukarka HP OfficeJet 250 (CZ992A) czarny</t>
  </si>
  <si>
    <t>Toner do drukarki HP Laser Jet pro 4002dn</t>
  </si>
  <si>
    <t>Wartość
całkowita netto
w PLN
(kol.4 x kol.5)</t>
  </si>
  <si>
    <t>Tusz do drukarki EPSON EcoTank L3270 - czarny</t>
  </si>
  <si>
    <t>Tusz do drukarki EPSON EcoTank L3270 - niebieski</t>
  </si>
  <si>
    <t>Tusz do drukarki EPSON EcoTank L3270 - czerwony</t>
  </si>
  <si>
    <t>Tusz do drukarki EPSON EcoTank L3270 - zółty</t>
  </si>
  <si>
    <t>Toner do drukarki HP Neverstop Laser mfp 1200w</t>
  </si>
  <si>
    <t>Toner do drukarki HP LaserJet Tank MFP 2604dw</t>
  </si>
  <si>
    <t xml:space="preserve">Bęben do Brother DCP-1510E </t>
  </si>
  <si>
    <t xml:space="preserve">Toner do Brother DCP-1510E </t>
  </si>
  <si>
    <t>Dostawa i odbiór materiałów eksploatacyjnych - część 1</t>
  </si>
  <si>
    <t>Toner do drukarki HP Laser Jet Pro M404dn - gotowy do użycia z chipem</t>
  </si>
  <si>
    <t>Toner do drukarki HP Laser Jet Pro MFP M282 nw czarny - gotowy do użycia z chipem</t>
  </si>
  <si>
    <t>Toner do drukarki HP Laser Jet Pro MFP M282 nw cyjan - gotowy do użycia z chipem</t>
  </si>
  <si>
    <t>Toner do drukarki HP Laser Jet Pro MFP M282 nw magenta - gotowy do użycia z chipem</t>
  </si>
  <si>
    <t>Toner do drukarki HP Laser Jet Pro MFP M282 nw żółty - gotowy do użycia z chipem</t>
  </si>
  <si>
    <t>AI.260.7.2026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</si>
</sst>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 #,##0.00&quot; zł &quot;;\-#,##0.00&quot; zł &quot;;&quot; -&quot;#&quot; zł &quot;;@\ "/>
    <numFmt numFmtId="165" formatCode="#,##0.00&quot; zł&quot;"/>
  </numFmts>
  <fonts count="20" x14ac:knownFonts="1">
    <font>
      <sz val="10"/>
      <name val="Arial"/>
      <family val="2"/>
      <charset val="238"/>
    </font>
    <font>
      <sz val="11"/>
      <color indexed="9"/>
      <name val="Calibri"/>
      <family val="2"/>
      <charset val="238"/>
    </font>
    <font>
      <sz val="11"/>
      <color indexed="62"/>
      <name val="Calibri"/>
      <family val="2"/>
      <charset val="238"/>
    </font>
    <font>
      <b/>
      <sz val="11"/>
      <color indexed="63"/>
      <name val="Calibri"/>
      <family val="2"/>
      <charset val="238"/>
    </font>
    <font>
      <sz val="11"/>
      <color indexed="52"/>
      <name val="Calibri"/>
      <family val="2"/>
      <charset val="238"/>
    </font>
    <font>
      <b/>
      <sz val="11"/>
      <color indexed="9"/>
      <name val="Calibri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8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10"/>
      <name val="Calibri"/>
      <family val="2"/>
      <charset val="238"/>
    </font>
    <font>
      <b/>
      <sz val="18"/>
      <color indexed="56"/>
      <name val="Cambria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i/>
      <sz val="10"/>
      <name val="Arial"/>
      <family val="2"/>
      <charset val="238"/>
    </font>
    <font>
      <sz val="10"/>
      <color theme="1"/>
      <name val="Arial"/>
      <family val="2"/>
      <charset val="238"/>
    </font>
    <font>
      <i/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</fonts>
  <fills count="14">
    <fill>
      <patternFill patternType="none"/>
    </fill>
    <fill>
      <patternFill patternType="gray125"/>
    </fill>
    <fill>
      <patternFill patternType="solid">
        <fgColor indexed="47"/>
        <bgColor indexed="22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26"/>
        <bgColor indexed="9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hair">
        <color indexed="8"/>
      </diagonal>
    </border>
  </borders>
  <cellStyleXfs count="21">
    <xf numFmtId="0" fontId="0" fillId="0" borderId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8" borderId="0" applyNumberFormat="0" applyBorder="0" applyAlignment="0" applyProtection="0"/>
    <xf numFmtId="0" fontId="2" fillId="2" borderId="1" applyNumberFormat="0" applyAlignment="0" applyProtection="0"/>
    <xf numFmtId="0" fontId="3" fillId="9" borderId="2" applyNumberFormat="0" applyAlignment="0" applyProtection="0"/>
    <xf numFmtId="0" fontId="4" fillId="0" borderId="3" applyNumberFormat="0" applyFill="0" applyAlignment="0" applyProtection="0"/>
    <xf numFmtId="0" fontId="5" fillId="10" borderId="4" applyNumberFormat="0" applyAlignment="0" applyProtection="0"/>
    <xf numFmtId="0" fontId="6" fillId="0" borderId="5" applyNumberFormat="0" applyFill="0" applyAlignment="0" applyProtection="0"/>
    <xf numFmtId="0" fontId="7" fillId="0" borderId="6" applyNumberFormat="0" applyFill="0" applyAlignment="0" applyProtection="0"/>
    <xf numFmtId="0" fontId="8" fillId="0" borderId="7" applyNumberFormat="0" applyFill="0" applyAlignment="0" applyProtection="0"/>
    <xf numFmtId="0" fontId="8" fillId="0" borderId="0" applyNumberFormat="0" applyFill="0" applyBorder="0" applyAlignment="0" applyProtection="0"/>
    <xf numFmtId="0" fontId="9" fillId="9" borderId="1" applyNumberFormat="0" applyAlignment="0" applyProtection="0"/>
    <xf numFmtId="0" fontId="10" fillId="0" borderId="8" applyNumberFormat="0" applyFill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11" borderId="9" applyNumberFormat="0" applyAlignment="0" applyProtection="0"/>
  </cellStyleXfs>
  <cellXfs count="27">
    <xf numFmtId="0" fontId="0" fillId="0" borderId="0" xfId="0"/>
    <xf numFmtId="0" fontId="0" fillId="0" borderId="0" xfId="0" applyAlignment="1">
      <alignment vertical="center"/>
    </xf>
    <xf numFmtId="0" fontId="16" fillId="0" borderId="10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10" xfId="0" applyBorder="1" applyAlignment="1">
      <alignment horizontal="center" vertical="center" wrapText="1"/>
    </xf>
    <xf numFmtId="0" fontId="0" fillId="0" borderId="10" xfId="0" applyBorder="1" applyAlignment="1">
      <alignment horizontal="left" vertical="center" wrapText="1"/>
    </xf>
    <xf numFmtId="0" fontId="0" fillId="0" borderId="0" xfId="0" applyAlignment="1">
      <alignment vertical="center" wrapText="1"/>
    </xf>
    <xf numFmtId="0" fontId="18" fillId="0" borderId="10" xfId="0" applyFont="1" applyBorder="1" applyAlignment="1">
      <alignment horizontal="center" vertical="center" wrapText="1"/>
    </xf>
    <xf numFmtId="164" fontId="17" fillId="0" borderId="10" xfId="0" applyNumberFormat="1" applyFont="1" applyBorder="1" applyAlignment="1">
      <alignment horizontal="right" vertical="center"/>
    </xf>
    <xf numFmtId="164" fontId="17" fillId="0" borderId="10" xfId="0" applyNumberFormat="1" applyFont="1" applyBorder="1" applyAlignment="1">
      <alignment vertical="center"/>
    </xf>
    <xf numFmtId="9" fontId="17" fillId="0" borderId="10" xfId="0" applyNumberFormat="1" applyFont="1" applyBorder="1" applyAlignment="1">
      <alignment horizontal="center" vertical="center"/>
    </xf>
    <xf numFmtId="164" fontId="17" fillId="0" borderId="10" xfId="0" applyNumberFormat="1" applyFont="1" applyBorder="1" applyAlignment="1">
      <alignment horizontal="center" vertical="center"/>
    </xf>
    <xf numFmtId="0" fontId="17" fillId="0" borderId="14" xfId="0" applyFont="1" applyBorder="1" applyAlignment="1">
      <alignment horizontal="center" vertical="center" wrapText="1"/>
    </xf>
    <xf numFmtId="165" fontId="17" fillId="0" borderId="14" xfId="0" applyNumberFormat="1" applyFont="1" applyBorder="1" applyAlignment="1">
      <alignment horizontal="center" vertical="center" wrapText="1"/>
    </xf>
    <xf numFmtId="165" fontId="17" fillId="0" borderId="14" xfId="0" applyNumberFormat="1" applyFont="1" applyBorder="1" applyAlignment="1">
      <alignment vertical="center" wrapText="1"/>
    </xf>
    <xf numFmtId="164" fontId="19" fillId="0" borderId="10" xfId="0" applyNumberFormat="1" applyFont="1" applyBorder="1" applyAlignment="1">
      <alignment vertical="center" wrapText="1"/>
    </xf>
    <xf numFmtId="164" fontId="19" fillId="0" borderId="10" xfId="0" applyNumberFormat="1" applyFont="1" applyBorder="1" applyAlignment="1">
      <alignment horizontal="center" vertical="center"/>
    </xf>
    <xf numFmtId="0" fontId="18" fillId="13" borderId="10" xfId="0" applyFont="1" applyFill="1" applyBorder="1" applyAlignment="1">
      <alignment horizontal="center" vertical="center" wrapText="1"/>
    </xf>
    <xf numFmtId="0" fontId="17" fillId="13" borderId="10" xfId="0" applyFont="1" applyFill="1" applyBorder="1" applyAlignment="1">
      <alignment horizontal="center" vertical="center" wrapText="1"/>
    </xf>
    <xf numFmtId="0" fontId="18" fillId="13" borderId="12" xfId="0" applyFont="1" applyFill="1" applyBorder="1" applyAlignment="1">
      <alignment horizontal="center" vertical="center" wrapText="1"/>
    </xf>
    <xf numFmtId="0" fontId="17" fillId="13" borderId="10" xfId="0" applyFont="1" applyFill="1" applyBorder="1" applyAlignment="1">
      <alignment vertical="center" wrapText="1"/>
    </xf>
    <xf numFmtId="0" fontId="15" fillId="0" borderId="11" xfId="0" applyFont="1" applyBorder="1" applyAlignment="1">
      <alignment horizontal="right" vertical="center"/>
    </xf>
    <xf numFmtId="0" fontId="15" fillId="0" borderId="13" xfId="0" applyFont="1" applyBorder="1" applyAlignment="1">
      <alignment horizontal="right" vertical="center"/>
    </xf>
    <xf numFmtId="0" fontId="15" fillId="0" borderId="12" xfId="0" applyFont="1" applyBorder="1" applyAlignment="1">
      <alignment horizontal="right" vertical="center"/>
    </xf>
    <xf numFmtId="0" fontId="15" fillId="0" borderId="10" xfId="0" applyFont="1" applyBorder="1" applyAlignment="1">
      <alignment horizontal="center" vertical="center" wrapText="1"/>
    </xf>
    <xf numFmtId="0" fontId="15" fillId="12" borderId="10" xfId="0" applyFont="1" applyFill="1" applyBorder="1" applyAlignment="1">
      <alignment horizontal="center" vertical="center" wrapText="1"/>
    </xf>
    <xf numFmtId="0" fontId="15" fillId="13" borderId="10" xfId="0" applyFont="1" applyFill="1" applyBorder="1" applyAlignment="1">
      <alignment horizontal="left" vertical="center"/>
    </xf>
  </cellXfs>
  <cellStyles count="21">
    <cellStyle name="Akcent 1" xfId="1" builtinId="29" customBuiltin="1"/>
    <cellStyle name="Akcent 2" xfId="2" builtinId="33" customBuiltin="1"/>
    <cellStyle name="Akcent 3" xfId="3" builtinId="37" customBuiltin="1"/>
    <cellStyle name="Akcent 4" xfId="4" builtinId="41" customBuiltin="1"/>
    <cellStyle name="Akcent 5" xfId="5" builtinId="45" customBuiltin="1"/>
    <cellStyle name="Akcent 6" xfId="6" builtinId="49" customBuiltin="1"/>
    <cellStyle name="Dane wejściowe" xfId="7" builtinId="20" customBuiltin="1"/>
    <cellStyle name="Dane wyjściowe" xfId="8" builtinId="21" customBuiltin="1"/>
    <cellStyle name="Komórka połączona" xfId="9" builtinId="24" customBuiltin="1"/>
    <cellStyle name="Komórka zaznaczona" xfId="10" builtinId="23" customBuiltin="1"/>
    <cellStyle name="Nagłówek 1" xfId="11" builtinId="16" customBuiltin="1"/>
    <cellStyle name="Nagłówek 2" xfId="12" builtinId="17" customBuiltin="1"/>
    <cellStyle name="Nagłówek 3" xfId="13" builtinId="18" customBuiltin="1"/>
    <cellStyle name="Nagłówek 4" xfId="14" builtinId="19" customBuiltin="1"/>
    <cellStyle name="Normalny" xfId="0" builtinId="0"/>
    <cellStyle name="Obliczenia" xfId="15" builtinId="22" customBuiltin="1"/>
    <cellStyle name="Suma" xfId="16" builtinId="25" customBuiltin="1"/>
    <cellStyle name="Tekst objaśnienia" xfId="17" builtinId="53" customBuiltin="1"/>
    <cellStyle name="Tekst ostrzeżenia" xfId="18" builtinId="11" customBuiltin="1"/>
    <cellStyle name="Tytuł" xfId="19" builtinId="15" customBuiltin="1"/>
    <cellStyle name="Uwaga" xfId="20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39"/>
  <sheetViews>
    <sheetView tabSelected="1" zoomScaleNormal="100" zoomScaleSheetLayoutView="100" workbookViewId="0">
      <selection sqref="A1:D1"/>
    </sheetView>
  </sheetViews>
  <sheetFormatPr defaultRowHeight="12.75" x14ac:dyDescent="0.2"/>
  <cols>
    <col min="1" max="1" width="4" style="1" customWidth="1"/>
    <col min="2" max="2" width="65.7109375" style="6" customWidth="1"/>
    <col min="3" max="4" width="6.85546875" style="1" customWidth="1"/>
    <col min="5" max="5" width="9.5703125" style="1" customWidth="1"/>
    <col min="6" max="6" width="12.140625" style="1" customWidth="1"/>
    <col min="7" max="7" width="8.140625" style="1" customWidth="1"/>
    <col min="8" max="8" width="17.28515625" style="1" customWidth="1"/>
    <col min="9" max="16384" width="9.140625" style="1"/>
  </cols>
  <sheetData>
    <row r="1" spans="1:8" ht="17.25" customHeight="1" x14ac:dyDescent="0.2">
      <c r="A1" s="26" t="s">
        <v>44</v>
      </c>
      <c r="B1" s="26"/>
      <c r="C1" s="26"/>
      <c r="D1" s="26"/>
      <c r="E1" s="21" t="s">
        <v>12</v>
      </c>
      <c r="F1" s="22"/>
      <c r="G1" s="22"/>
      <c r="H1" s="23"/>
    </row>
    <row r="2" spans="1:8" ht="22.5" customHeight="1" x14ac:dyDescent="0.2">
      <c r="A2" s="24" t="s">
        <v>11</v>
      </c>
      <c r="B2" s="24"/>
      <c r="C2" s="24"/>
      <c r="D2" s="24"/>
      <c r="E2" s="24"/>
      <c r="F2" s="24"/>
      <c r="G2" s="24"/>
      <c r="H2" s="24"/>
    </row>
    <row r="3" spans="1:8" ht="44.25" customHeight="1" x14ac:dyDescent="0.2">
      <c r="A3" s="25" t="s">
        <v>38</v>
      </c>
      <c r="B3" s="25"/>
      <c r="C3" s="25"/>
      <c r="D3" s="25"/>
      <c r="E3" s="25"/>
      <c r="F3" s="25"/>
      <c r="G3" s="25"/>
      <c r="H3" s="25"/>
    </row>
    <row r="4" spans="1:8" ht="76.5" x14ac:dyDescent="0.2">
      <c r="A4" s="4" t="s">
        <v>0</v>
      </c>
      <c r="B4" s="4" t="s">
        <v>1</v>
      </c>
      <c r="C4" s="4" t="s">
        <v>2</v>
      </c>
      <c r="D4" s="4" t="s">
        <v>10</v>
      </c>
      <c r="E4" s="4" t="s">
        <v>3</v>
      </c>
      <c r="F4" s="4" t="s">
        <v>29</v>
      </c>
      <c r="G4" s="4" t="s">
        <v>4</v>
      </c>
      <c r="H4" s="4" t="s">
        <v>5</v>
      </c>
    </row>
    <row r="5" spans="1:8" s="3" customFormat="1" x14ac:dyDescent="0.2">
      <c r="A5" s="2">
        <v>1</v>
      </c>
      <c r="B5" s="2">
        <v>2</v>
      </c>
      <c r="C5" s="7">
        <v>3</v>
      </c>
      <c r="D5" s="7">
        <v>4</v>
      </c>
      <c r="E5" s="7">
        <v>5</v>
      </c>
      <c r="F5" s="7">
        <v>6</v>
      </c>
      <c r="G5" s="7">
        <v>7</v>
      </c>
      <c r="H5" s="7">
        <v>8</v>
      </c>
    </row>
    <row r="6" spans="1:8" s="3" customFormat="1" ht="26.25" customHeight="1" x14ac:dyDescent="0.2">
      <c r="A6" s="2">
        <v>1</v>
      </c>
      <c r="B6" s="20" t="s">
        <v>30</v>
      </c>
      <c r="C6" s="19" t="s">
        <v>9</v>
      </c>
      <c r="D6" s="18">
        <v>10</v>
      </c>
      <c r="E6" s="8">
        <v>0</v>
      </c>
      <c r="F6" s="9">
        <f t="shared" ref="F6:F30" si="0">PRODUCT(D6,E6)</f>
        <v>0</v>
      </c>
      <c r="G6" s="10">
        <v>0.23</v>
      </c>
      <c r="H6" s="11">
        <f>ROUND(F6+(F6*G6),2)</f>
        <v>0</v>
      </c>
    </row>
    <row r="7" spans="1:8" s="3" customFormat="1" ht="26.25" customHeight="1" x14ac:dyDescent="0.2">
      <c r="A7" s="2">
        <v>2</v>
      </c>
      <c r="B7" s="20" t="s">
        <v>31</v>
      </c>
      <c r="C7" s="19" t="s">
        <v>9</v>
      </c>
      <c r="D7" s="18">
        <v>6</v>
      </c>
      <c r="E7" s="8">
        <v>0</v>
      </c>
      <c r="F7" s="9">
        <f t="shared" si="0"/>
        <v>0</v>
      </c>
      <c r="G7" s="10">
        <v>0.23</v>
      </c>
      <c r="H7" s="11">
        <f t="shared" ref="H7:H30" si="1">ROUND(F7+(F7*G7),2)</f>
        <v>0</v>
      </c>
    </row>
    <row r="8" spans="1:8" s="3" customFormat="1" ht="26.25" customHeight="1" x14ac:dyDescent="0.2">
      <c r="A8" s="2">
        <v>3</v>
      </c>
      <c r="B8" s="20" t="s">
        <v>32</v>
      </c>
      <c r="C8" s="17" t="s">
        <v>9</v>
      </c>
      <c r="D8" s="18">
        <v>6</v>
      </c>
      <c r="E8" s="8">
        <v>0</v>
      </c>
      <c r="F8" s="9">
        <f t="shared" si="0"/>
        <v>0</v>
      </c>
      <c r="G8" s="10">
        <v>0.23</v>
      </c>
      <c r="H8" s="11">
        <f t="shared" si="1"/>
        <v>0</v>
      </c>
    </row>
    <row r="9" spans="1:8" s="3" customFormat="1" ht="26.25" customHeight="1" x14ac:dyDescent="0.2">
      <c r="A9" s="2">
        <v>4</v>
      </c>
      <c r="B9" s="20" t="s">
        <v>33</v>
      </c>
      <c r="C9" s="17" t="s">
        <v>9</v>
      </c>
      <c r="D9" s="18">
        <v>6</v>
      </c>
      <c r="E9" s="8">
        <v>0</v>
      </c>
      <c r="F9" s="9">
        <f t="shared" si="0"/>
        <v>0</v>
      </c>
      <c r="G9" s="10">
        <v>0.23</v>
      </c>
      <c r="H9" s="11">
        <f t="shared" si="1"/>
        <v>0</v>
      </c>
    </row>
    <row r="10" spans="1:8" s="3" customFormat="1" ht="26.25" customHeight="1" x14ac:dyDescent="0.2">
      <c r="A10" s="2">
        <v>5</v>
      </c>
      <c r="B10" s="20" t="s">
        <v>34</v>
      </c>
      <c r="C10" s="17" t="s">
        <v>9</v>
      </c>
      <c r="D10" s="18">
        <v>3</v>
      </c>
      <c r="E10" s="8">
        <v>0</v>
      </c>
      <c r="F10" s="9">
        <f t="shared" si="0"/>
        <v>0</v>
      </c>
      <c r="G10" s="10">
        <v>0.23</v>
      </c>
      <c r="H10" s="11">
        <f t="shared" si="1"/>
        <v>0</v>
      </c>
    </row>
    <row r="11" spans="1:8" s="3" customFormat="1" ht="26.25" customHeight="1" x14ac:dyDescent="0.2">
      <c r="A11" s="2">
        <v>6</v>
      </c>
      <c r="B11" s="20" t="s">
        <v>13</v>
      </c>
      <c r="C11" s="17" t="s">
        <v>9</v>
      </c>
      <c r="D11" s="18">
        <v>10</v>
      </c>
      <c r="E11" s="8">
        <v>0</v>
      </c>
      <c r="F11" s="9">
        <f t="shared" si="0"/>
        <v>0</v>
      </c>
      <c r="G11" s="10">
        <v>0.23</v>
      </c>
      <c r="H11" s="11">
        <f t="shared" si="1"/>
        <v>0</v>
      </c>
    </row>
    <row r="12" spans="1:8" s="3" customFormat="1" ht="26.25" customHeight="1" x14ac:dyDescent="0.2">
      <c r="A12" s="2">
        <v>7</v>
      </c>
      <c r="B12" s="20" t="s">
        <v>14</v>
      </c>
      <c r="C12" s="17" t="s">
        <v>9</v>
      </c>
      <c r="D12" s="18">
        <v>7</v>
      </c>
      <c r="E12" s="8">
        <v>0</v>
      </c>
      <c r="F12" s="9">
        <f t="shared" si="0"/>
        <v>0</v>
      </c>
      <c r="G12" s="10">
        <v>0.23</v>
      </c>
      <c r="H12" s="11">
        <f t="shared" si="1"/>
        <v>0</v>
      </c>
    </row>
    <row r="13" spans="1:8" s="3" customFormat="1" ht="26.25" customHeight="1" x14ac:dyDescent="0.2">
      <c r="A13" s="2">
        <v>8</v>
      </c>
      <c r="B13" s="20" t="s">
        <v>15</v>
      </c>
      <c r="C13" s="17" t="s">
        <v>9</v>
      </c>
      <c r="D13" s="18">
        <v>15</v>
      </c>
      <c r="E13" s="8">
        <v>0</v>
      </c>
      <c r="F13" s="9">
        <f t="shared" si="0"/>
        <v>0</v>
      </c>
      <c r="G13" s="10">
        <v>0.23</v>
      </c>
      <c r="H13" s="11">
        <f t="shared" si="1"/>
        <v>0</v>
      </c>
    </row>
    <row r="14" spans="1:8" s="3" customFormat="1" ht="26.25" customHeight="1" x14ac:dyDescent="0.2">
      <c r="A14" s="2">
        <v>9</v>
      </c>
      <c r="B14" s="20" t="s">
        <v>16</v>
      </c>
      <c r="C14" s="17" t="s">
        <v>9</v>
      </c>
      <c r="D14" s="18">
        <v>100</v>
      </c>
      <c r="E14" s="8">
        <v>0</v>
      </c>
      <c r="F14" s="9">
        <f t="shared" si="0"/>
        <v>0</v>
      </c>
      <c r="G14" s="10">
        <v>0.23</v>
      </c>
      <c r="H14" s="11">
        <f t="shared" si="1"/>
        <v>0</v>
      </c>
    </row>
    <row r="15" spans="1:8" s="3" customFormat="1" ht="26.25" customHeight="1" x14ac:dyDescent="0.2">
      <c r="A15" s="2">
        <v>10</v>
      </c>
      <c r="B15" s="20" t="s">
        <v>35</v>
      </c>
      <c r="C15" s="17" t="s">
        <v>9</v>
      </c>
      <c r="D15" s="18">
        <v>10</v>
      </c>
      <c r="E15" s="8">
        <v>0</v>
      </c>
      <c r="F15" s="9">
        <f t="shared" si="0"/>
        <v>0</v>
      </c>
      <c r="G15" s="10">
        <v>0.23</v>
      </c>
      <c r="H15" s="11">
        <f t="shared" si="1"/>
        <v>0</v>
      </c>
    </row>
    <row r="16" spans="1:8" s="3" customFormat="1" ht="26.25" customHeight="1" x14ac:dyDescent="0.2">
      <c r="A16" s="2">
        <v>11</v>
      </c>
      <c r="B16" s="20" t="s">
        <v>17</v>
      </c>
      <c r="C16" s="17" t="s">
        <v>9</v>
      </c>
      <c r="D16" s="18">
        <v>40</v>
      </c>
      <c r="E16" s="8">
        <v>0</v>
      </c>
      <c r="F16" s="9">
        <f t="shared" si="0"/>
        <v>0</v>
      </c>
      <c r="G16" s="10">
        <v>0.23</v>
      </c>
      <c r="H16" s="11">
        <f t="shared" si="1"/>
        <v>0</v>
      </c>
    </row>
    <row r="17" spans="1:8" s="3" customFormat="1" ht="26.25" customHeight="1" x14ac:dyDescent="0.2">
      <c r="A17" s="2">
        <v>12</v>
      </c>
      <c r="B17" s="20" t="s">
        <v>18</v>
      </c>
      <c r="C17" s="17" t="s">
        <v>9</v>
      </c>
      <c r="D17" s="18">
        <v>60</v>
      </c>
      <c r="E17" s="8">
        <v>0</v>
      </c>
      <c r="F17" s="9">
        <f t="shared" si="0"/>
        <v>0</v>
      </c>
      <c r="G17" s="10">
        <v>0.23</v>
      </c>
      <c r="H17" s="11">
        <f t="shared" si="1"/>
        <v>0</v>
      </c>
    </row>
    <row r="18" spans="1:8" s="3" customFormat="1" ht="26.25" customHeight="1" x14ac:dyDescent="0.2">
      <c r="A18" s="2">
        <v>13</v>
      </c>
      <c r="B18" s="20" t="s">
        <v>36</v>
      </c>
      <c r="C18" s="17" t="s">
        <v>9</v>
      </c>
      <c r="D18" s="18">
        <v>4</v>
      </c>
      <c r="E18" s="8">
        <v>0</v>
      </c>
      <c r="F18" s="9">
        <f t="shared" si="0"/>
        <v>0</v>
      </c>
      <c r="G18" s="10">
        <v>0.23</v>
      </c>
      <c r="H18" s="11">
        <f t="shared" si="1"/>
        <v>0</v>
      </c>
    </row>
    <row r="19" spans="1:8" s="3" customFormat="1" ht="26.25" customHeight="1" x14ac:dyDescent="0.2">
      <c r="A19" s="2">
        <v>14</v>
      </c>
      <c r="B19" s="20" t="s">
        <v>37</v>
      </c>
      <c r="C19" s="17" t="s">
        <v>9</v>
      </c>
      <c r="D19" s="18">
        <v>12</v>
      </c>
      <c r="E19" s="8">
        <v>0</v>
      </c>
      <c r="F19" s="9">
        <f t="shared" si="0"/>
        <v>0</v>
      </c>
      <c r="G19" s="10">
        <v>0.23</v>
      </c>
      <c r="H19" s="11">
        <f t="shared" si="1"/>
        <v>0</v>
      </c>
    </row>
    <row r="20" spans="1:8" s="3" customFormat="1" ht="26.25" customHeight="1" x14ac:dyDescent="0.2">
      <c r="A20" s="2">
        <v>15</v>
      </c>
      <c r="B20" s="20" t="s">
        <v>19</v>
      </c>
      <c r="C20" s="17" t="s">
        <v>9</v>
      </c>
      <c r="D20" s="18">
        <v>15</v>
      </c>
      <c r="E20" s="8">
        <v>0</v>
      </c>
      <c r="F20" s="9">
        <f t="shared" si="0"/>
        <v>0</v>
      </c>
      <c r="G20" s="10">
        <v>0.23</v>
      </c>
      <c r="H20" s="11">
        <f t="shared" si="1"/>
        <v>0</v>
      </c>
    </row>
    <row r="21" spans="1:8" s="3" customFormat="1" ht="26.25" customHeight="1" x14ac:dyDescent="0.2">
      <c r="A21" s="2">
        <v>16</v>
      </c>
      <c r="B21" s="20" t="s">
        <v>20</v>
      </c>
      <c r="C21" s="17" t="s">
        <v>9</v>
      </c>
      <c r="D21" s="18">
        <v>4</v>
      </c>
      <c r="E21" s="8">
        <v>0</v>
      </c>
      <c r="F21" s="9">
        <f t="shared" si="0"/>
        <v>0</v>
      </c>
      <c r="G21" s="10">
        <v>0.23</v>
      </c>
      <c r="H21" s="11">
        <f t="shared" si="1"/>
        <v>0</v>
      </c>
    </row>
    <row r="22" spans="1:8" s="3" customFormat="1" ht="26.25" customHeight="1" x14ac:dyDescent="0.2">
      <c r="A22" s="2">
        <v>17</v>
      </c>
      <c r="B22" s="20" t="s">
        <v>21</v>
      </c>
      <c r="C22" s="17" t="s">
        <v>9</v>
      </c>
      <c r="D22" s="18">
        <v>4</v>
      </c>
      <c r="E22" s="8">
        <v>0</v>
      </c>
      <c r="F22" s="9">
        <f t="shared" si="0"/>
        <v>0</v>
      </c>
      <c r="G22" s="10">
        <v>0.23</v>
      </c>
      <c r="H22" s="11">
        <f t="shared" si="1"/>
        <v>0</v>
      </c>
    </row>
    <row r="23" spans="1:8" s="3" customFormat="1" ht="26.25" customHeight="1" x14ac:dyDescent="0.2">
      <c r="A23" s="2">
        <v>18</v>
      </c>
      <c r="B23" s="20" t="s">
        <v>22</v>
      </c>
      <c r="C23" s="17" t="s">
        <v>9</v>
      </c>
      <c r="D23" s="18">
        <v>10</v>
      </c>
      <c r="E23" s="8">
        <v>0</v>
      </c>
      <c r="F23" s="9">
        <f t="shared" si="0"/>
        <v>0</v>
      </c>
      <c r="G23" s="10">
        <v>0.23</v>
      </c>
      <c r="H23" s="11">
        <f t="shared" si="1"/>
        <v>0</v>
      </c>
    </row>
    <row r="24" spans="1:8" s="3" customFormat="1" ht="26.25" customHeight="1" x14ac:dyDescent="0.2">
      <c r="A24" s="2">
        <v>19</v>
      </c>
      <c r="B24" s="20" t="s">
        <v>23</v>
      </c>
      <c r="C24" s="17" t="s">
        <v>9</v>
      </c>
      <c r="D24" s="18">
        <v>3</v>
      </c>
      <c r="E24" s="8">
        <v>0</v>
      </c>
      <c r="F24" s="9">
        <f t="shared" si="0"/>
        <v>0</v>
      </c>
      <c r="G24" s="10">
        <v>0.23</v>
      </c>
      <c r="H24" s="11">
        <f t="shared" si="1"/>
        <v>0</v>
      </c>
    </row>
    <row r="25" spans="1:8" s="3" customFormat="1" ht="26.25" customHeight="1" x14ac:dyDescent="0.2">
      <c r="A25" s="2">
        <v>20</v>
      </c>
      <c r="B25" s="20" t="s">
        <v>24</v>
      </c>
      <c r="C25" s="17" t="s">
        <v>9</v>
      </c>
      <c r="D25" s="18">
        <v>5</v>
      </c>
      <c r="E25" s="8">
        <v>0</v>
      </c>
      <c r="F25" s="9">
        <f t="shared" si="0"/>
        <v>0</v>
      </c>
      <c r="G25" s="10">
        <v>0.23</v>
      </c>
      <c r="H25" s="11">
        <f t="shared" si="1"/>
        <v>0</v>
      </c>
    </row>
    <row r="26" spans="1:8" s="3" customFormat="1" ht="26.25" customHeight="1" x14ac:dyDescent="0.2">
      <c r="A26" s="2">
        <v>21</v>
      </c>
      <c r="B26" s="20" t="s">
        <v>25</v>
      </c>
      <c r="C26" s="17" t="s">
        <v>9</v>
      </c>
      <c r="D26" s="18">
        <v>5</v>
      </c>
      <c r="E26" s="8">
        <v>0</v>
      </c>
      <c r="F26" s="9">
        <f t="shared" si="0"/>
        <v>0</v>
      </c>
      <c r="G26" s="10">
        <v>0.23</v>
      </c>
      <c r="H26" s="11">
        <f t="shared" si="1"/>
        <v>0</v>
      </c>
    </row>
    <row r="27" spans="1:8" s="3" customFormat="1" ht="26.25" customHeight="1" x14ac:dyDescent="0.2">
      <c r="A27" s="2">
        <v>22</v>
      </c>
      <c r="B27" s="20" t="s">
        <v>39</v>
      </c>
      <c r="C27" s="17" t="s">
        <v>9</v>
      </c>
      <c r="D27" s="18">
        <v>20</v>
      </c>
      <c r="E27" s="8">
        <v>0</v>
      </c>
      <c r="F27" s="9">
        <f t="shared" si="0"/>
        <v>0</v>
      </c>
      <c r="G27" s="10">
        <v>0.23</v>
      </c>
      <c r="H27" s="11">
        <f t="shared" si="1"/>
        <v>0</v>
      </c>
    </row>
    <row r="28" spans="1:8" s="3" customFormat="1" ht="26.25" customHeight="1" x14ac:dyDescent="0.2">
      <c r="A28" s="2">
        <v>23</v>
      </c>
      <c r="B28" s="20" t="s">
        <v>40</v>
      </c>
      <c r="C28" s="17" t="s">
        <v>9</v>
      </c>
      <c r="D28" s="18">
        <v>6</v>
      </c>
      <c r="E28" s="8">
        <v>0</v>
      </c>
      <c r="F28" s="9">
        <f t="shared" si="0"/>
        <v>0</v>
      </c>
      <c r="G28" s="10">
        <v>0.23</v>
      </c>
      <c r="H28" s="11">
        <f t="shared" si="1"/>
        <v>0</v>
      </c>
    </row>
    <row r="29" spans="1:8" s="3" customFormat="1" ht="26.25" customHeight="1" x14ac:dyDescent="0.2">
      <c r="A29" s="2">
        <v>24</v>
      </c>
      <c r="B29" s="20" t="s">
        <v>41</v>
      </c>
      <c r="C29" s="17" t="s">
        <v>9</v>
      </c>
      <c r="D29" s="18">
        <v>3</v>
      </c>
      <c r="E29" s="8">
        <v>0</v>
      </c>
      <c r="F29" s="9">
        <f t="shared" si="0"/>
        <v>0</v>
      </c>
      <c r="G29" s="10">
        <v>0.23</v>
      </c>
      <c r="H29" s="11">
        <f t="shared" si="1"/>
        <v>0</v>
      </c>
    </row>
    <row r="30" spans="1:8" s="3" customFormat="1" ht="26.25" customHeight="1" x14ac:dyDescent="0.2">
      <c r="A30" s="2">
        <v>25</v>
      </c>
      <c r="B30" s="20" t="s">
        <v>42</v>
      </c>
      <c r="C30" s="17" t="s">
        <v>9</v>
      </c>
      <c r="D30" s="18">
        <v>3</v>
      </c>
      <c r="E30" s="8">
        <v>0</v>
      </c>
      <c r="F30" s="9">
        <f t="shared" si="0"/>
        <v>0</v>
      </c>
      <c r="G30" s="10">
        <v>0.23</v>
      </c>
      <c r="H30" s="11">
        <f t="shared" si="1"/>
        <v>0</v>
      </c>
    </row>
    <row r="31" spans="1:8" s="3" customFormat="1" ht="26.25" customHeight="1" x14ac:dyDescent="0.2">
      <c r="A31" s="2">
        <v>26</v>
      </c>
      <c r="B31" s="20" t="s">
        <v>43</v>
      </c>
      <c r="C31" s="17" t="s">
        <v>9</v>
      </c>
      <c r="D31" s="18">
        <v>3</v>
      </c>
      <c r="E31" s="8">
        <v>0</v>
      </c>
      <c r="F31" s="9">
        <f t="shared" ref="F31:F34" si="2">PRODUCT(D31,E31)</f>
        <v>0</v>
      </c>
      <c r="G31" s="10">
        <v>0.23</v>
      </c>
      <c r="H31" s="11">
        <f t="shared" ref="H31:H34" si="3">ROUND(F31+(F31*G31),2)</f>
        <v>0</v>
      </c>
    </row>
    <row r="32" spans="1:8" s="3" customFormat="1" ht="26.25" customHeight="1" x14ac:dyDescent="0.2">
      <c r="A32" s="2">
        <v>27</v>
      </c>
      <c r="B32" s="20" t="s">
        <v>26</v>
      </c>
      <c r="C32" s="17" t="s">
        <v>9</v>
      </c>
      <c r="D32" s="18">
        <v>2</v>
      </c>
      <c r="E32" s="8">
        <v>0</v>
      </c>
      <c r="F32" s="9">
        <f t="shared" si="2"/>
        <v>0</v>
      </c>
      <c r="G32" s="10">
        <v>0.23</v>
      </c>
      <c r="H32" s="11">
        <f t="shared" si="3"/>
        <v>0</v>
      </c>
    </row>
    <row r="33" spans="1:10" s="3" customFormat="1" ht="26.25" customHeight="1" x14ac:dyDescent="0.2">
      <c r="A33" s="2">
        <v>28</v>
      </c>
      <c r="B33" s="20" t="s">
        <v>27</v>
      </c>
      <c r="C33" s="17" t="s">
        <v>9</v>
      </c>
      <c r="D33" s="18">
        <v>3</v>
      </c>
      <c r="E33" s="8">
        <v>0</v>
      </c>
      <c r="F33" s="9">
        <f t="shared" si="2"/>
        <v>0</v>
      </c>
      <c r="G33" s="10">
        <v>0.23</v>
      </c>
      <c r="H33" s="11">
        <f t="shared" si="3"/>
        <v>0</v>
      </c>
    </row>
    <row r="34" spans="1:10" s="3" customFormat="1" ht="26.25" customHeight="1" x14ac:dyDescent="0.2">
      <c r="A34" s="2">
        <v>29</v>
      </c>
      <c r="B34" s="20" t="s">
        <v>28</v>
      </c>
      <c r="C34" s="17" t="s">
        <v>9</v>
      </c>
      <c r="D34" s="18">
        <v>5</v>
      </c>
      <c r="E34" s="8">
        <v>0</v>
      </c>
      <c r="F34" s="9">
        <f t="shared" si="2"/>
        <v>0</v>
      </c>
      <c r="G34" s="10">
        <v>0.23</v>
      </c>
      <c r="H34" s="11">
        <f t="shared" si="3"/>
        <v>0</v>
      </c>
    </row>
    <row r="35" spans="1:10" s="3" customFormat="1" ht="26.25" customHeight="1" x14ac:dyDescent="0.2">
      <c r="A35" s="2"/>
      <c r="B35" s="5" t="s">
        <v>6</v>
      </c>
      <c r="C35" s="12"/>
      <c r="D35" s="13"/>
      <c r="E35" s="14"/>
      <c r="F35" s="15">
        <f>SUM(F6:F34)</f>
        <v>0</v>
      </c>
      <c r="G35" s="14"/>
      <c r="H35" s="16">
        <f>SUM(H6:H34)</f>
        <v>0</v>
      </c>
      <c r="I35" s="1"/>
      <c r="J35" s="1"/>
    </row>
    <row r="36" spans="1:10" ht="31.5" customHeight="1" x14ac:dyDescent="0.2"/>
    <row r="37" spans="1:10" ht="23.25" customHeight="1" x14ac:dyDescent="0.2">
      <c r="F37" s="3" t="s">
        <v>8</v>
      </c>
    </row>
    <row r="38" spans="1:10" ht="45.4" customHeight="1" x14ac:dyDescent="0.2">
      <c r="F38" s="3" t="s">
        <v>7</v>
      </c>
    </row>
    <row r="39" spans="1:10" ht="18.75" customHeight="1" x14ac:dyDescent="0.2"/>
  </sheetData>
  <mergeCells count="4">
    <mergeCell ref="A1:D1"/>
    <mergeCell ref="E1:H1"/>
    <mergeCell ref="A2:H2"/>
    <mergeCell ref="A3:H3"/>
  </mergeCells>
  <pageMargins left="0.7" right="0.7" top="0.75" bottom="0.75" header="0.3" footer="0.3"/>
  <pageSetup paperSize="9" scale="68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Tonery część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Edyta Włodarek</cp:lastModifiedBy>
  <cp:lastPrinted>2026-10-15T06:34:30Z</cp:lastPrinted>
  <dcterms:created xsi:type="dcterms:W3CDTF">2016-11-17T11:45:10Z</dcterms:created>
  <dcterms:modified xsi:type="dcterms:W3CDTF">2026-10-15T06:50:42Z</dcterms:modified>
</cp:coreProperties>
</file>